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8915" windowHeight="79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Hoja1!$A$1:$J$38</definedName>
  </definedNames>
  <calcPr calcId="124519"/>
</workbook>
</file>

<file path=xl/calcChain.xml><?xml version="1.0" encoding="utf-8"?>
<calcChain xmlns="http://schemas.openxmlformats.org/spreadsheetml/2006/main">
  <c r="I28" i="1"/>
  <c r="J28" s="1"/>
  <c r="I26"/>
  <c r="J26" s="1"/>
  <c r="I25"/>
  <c r="J25" s="1"/>
  <c r="I24"/>
  <c r="J24" s="1"/>
  <c r="I23"/>
  <c r="J23" s="1"/>
  <c r="I22"/>
  <c r="J22" s="1"/>
  <c r="I16"/>
  <c r="J16" s="1"/>
  <c r="I14"/>
  <c r="J14" s="1"/>
  <c r="I13"/>
  <c r="J13" s="1"/>
  <c r="I10"/>
  <c r="J10" s="1"/>
  <c r="I11"/>
  <c r="J11" s="1"/>
</calcChain>
</file>

<file path=xl/sharedStrings.xml><?xml version="1.0" encoding="utf-8"?>
<sst xmlns="http://schemas.openxmlformats.org/spreadsheetml/2006/main" count="28" uniqueCount="20">
  <si>
    <t xml:space="preserve"> Gastos de Producción</t>
  </si>
  <si>
    <t xml:space="preserve"> Seguros Generales</t>
  </si>
  <si>
    <t xml:space="preserve"> Aseg.Riesgos del Trabajo</t>
  </si>
  <si>
    <t xml:space="preserve"> Seg. Transp.Públ.Pasajeros</t>
  </si>
  <si>
    <t xml:space="preserve"> Seguros de Vida</t>
  </si>
  <si>
    <t xml:space="preserve"> Seguros de Retiro</t>
  </si>
  <si>
    <t xml:space="preserve"> Promedio General</t>
  </si>
  <si>
    <t>Puntos porc.</t>
  </si>
  <si>
    <t>%</t>
  </si>
  <si>
    <t xml:space="preserve"> Gastos de Explotación</t>
  </si>
  <si>
    <t>Diferencia con 30/06/09</t>
  </si>
  <si>
    <t>PORCENTAJES SOBRE PRIMAS EMITIDAS NETAS DE ANULACIONES</t>
  </si>
  <si>
    <t>EVOLUCIÓN DEL COSTO OPERATIVO DE LAS COMPAÑÍAS DE SEGUROS</t>
  </si>
  <si>
    <t xml:space="preserve"> Aseg.Riesgos del Trabajo (*)</t>
  </si>
  <si>
    <t xml:space="preserve"> 30/09/2012, período anterior a la sanción de la ley, tendríamos:</t>
  </si>
  <si>
    <t xml:space="preserve"> (*) En el caso de las ART la disminución del costo de producción se debe en su mayor parte a la sanción de la Ley 26.773 de fecha </t>
  </si>
  <si>
    <t xml:space="preserve"> 24/10/2012 limitando al 5% las comisiones de intermediación.- Comparando el costo de producción al 31/03/2014 con el costo al</t>
  </si>
  <si>
    <t xml:space="preserve"> Al 31/03/2014: 5,84% - al 30/09/2014: 11,41% - Diferencia -5,57 puntos porcentuales  - disminución: 48,82%</t>
  </si>
  <si>
    <t>CPN Pedro Grillo</t>
  </si>
  <si>
    <t>29 de julio de 2014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</si>
</sst>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0" xfId="0" applyFont="1" applyBorder="1"/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/>
    <xf numFmtId="0" fontId="0" fillId="0" borderId="16" xfId="0" applyBorder="1"/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64" fontId="2" fillId="0" borderId="20" xfId="1" applyFont="1" applyBorder="1" applyAlignment="1">
      <alignment horizontal="center"/>
    </xf>
    <xf numFmtId="164" fontId="2" fillId="0" borderId="21" xfId="1" applyFont="1" applyBorder="1" applyAlignment="1">
      <alignment horizontal="center"/>
    </xf>
    <xf numFmtId="164" fontId="2" fillId="0" borderId="22" xfId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/>
    <xf numFmtId="0" fontId="0" fillId="0" borderId="24" xfId="0" applyBorder="1"/>
    <xf numFmtId="2" fontId="2" fillId="0" borderId="2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5" fillId="0" borderId="0" xfId="0" applyFont="1" applyBorder="1"/>
    <xf numFmtId="2" fontId="3" fillId="0" borderId="16" xfId="0" applyNumberFormat="1" applyFont="1" applyBorder="1" applyAlignment="1">
      <alignment horizontal="center"/>
    </xf>
    <xf numFmtId="0" fontId="5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0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0" fontId="3" fillId="0" borderId="13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B41" sqref="B41"/>
    </sheetView>
  </sheetViews>
  <sheetFormatPr baseColWidth="10" defaultRowHeight="15"/>
  <cols>
    <col min="2" max="2" width="14.85546875" customWidth="1"/>
  </cols>
  <sheetData>
    <row r="1" spans="1:11">
      <c r="A1" s="3"/>
      <c r="B1" s="4"/>
      <c r="C1" s="4"/>
      <c r="D1" s="4"/>
      <c r="E1" s="4"/>
      <c r="F1" s="4"/>
      <c r="G1" s="4"/>
      <c r="H1" s="4"/>
      <c r="I1" s="4"/>
      <c r="J1" s="5"/>
    </row>
    <row r="2" spans="1:1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1" ht="18.75" customHeight="1">
      <c r="A3" s="75" t="s">
        <v>12</v>
      </c>
      <c r="B3" s="76"/>
      <c r="C3" s="76"/>
      <c r="D3" s="76"/>
      <c r="E3" s="76"/>
      <c r="F3" s="76"/>
      <c r="G3" s="76"/>
      <c r="H3" s="76"/>
      <c r="I3" s="76"/>
      <c r="J3" s="77"/>
    </row>
    <row r="4" spans="1:11">
      <c r="A4" s="6"/>
      <c r="B4" s="7"/>
      <c r="C4" s="7"/>
      <c r="D4" s="7"/>
      <c r="E4" s="7"/>
      <c r="F4" s="7"/>
      <c r="G4" s="7"/>
      <c r="H4" s="7"/>
      <c r="I4" s="7"/>
      <c r="J4" s="8"/>
    </row>
    <row r="5" spans="1:11" ht="15" customHeight="1">
      <c r="A5" s="78" t="s">
        <v>11</v>
      </c>
      <c r="B5" s="79"/>
      <c r="C5" s="79"/>
      <c r="D5" s="79"/>
      <c r="E5" s="79"/>
      <c r="F5" s="79"/>
      <c r="G5" s="79"/>
      <c r="H5" s="79"/>
      <c r="I5" s="79"/>
      <c r="J5" s="80"/>
    </row>
    <row r="6" spans="1:11" ht="16.5" thickBot="1">
      <c r="A6" s="6"/>
      <c r="B6" s="7"/>
      <c r="C6" s="9"/>
      <c r="D6" s="7"/>
      <c r="E6" s="7"/>
      <c r="F6" s="7"/>
      <c r="G6" s="7"/>
      <c r="H6" s="7"/>
      <c r="I6" s="7"/>
      <c r="J6" s="8"/>
    </row>
    <row r="7" spans="1:11" ht="15.75" customHeight="1" thickBot="1">
      <c r="A7" s="71" t="s">
        <v>0</v>
      </c>
      <c r="B7" s="72"/>
      <c r="C7" s="67">
        <v>39994</v>
      </c>
      <c r="D7" s="67">
        <v>40359</v>
      </c>
      <c r="E7" s="67">
        <v>40724</v>
      </c>
      <c r="F7" s="67">
        <v>41090</v>
      </c>
      <c r="G7" s="67">
        <v>41455</v>
      </c>
      <c r="H7" s="67">
        <v>41729</v>
      </c>
      <c r="I7" s="69" t="s">
        <v>10</v>
      </c>
      <c r="J7" s="70"/>
    </row>
    <row r="8" spans="1:11" ht="15.75" customHeight="1" thickBot="1">
      <c r="A8" s="73"/>
      <c r="B8" s="74"/>
      <c r="C8" s="68"/>
      <c r="D8" s="68"/>
      <c r="E8" s="68"/>
      <c r="F8" s="68"/>
      <c r="G8" s="68"/>
      <c r="H8" s="68"/>
      <c r="I8" s="22" t="s">
        <v>7</v>
      </c>
      <c r="J8" s="21" t="s">
        <v>8</v>
      </c>
      <c r="K8" s="2"/>
    </row>
    <row r="9" spans="1:11">
      <c r="A9" s="6"/>
      <c r="B9" s="7"/>
      <c r="C9" s="17"/>
      <c r="D9" s="17"/>
      <c r="E9" s="17"/>
      <c r="F9" s="17"/>
      <c r="G9" s="17"/>
      <c r="H9" s="17"/>
      <c r="I9" s="23"/>
      <c r="J9" s="8"/>
    </row>
    <row r="10" spans="1:11" s="1" customFormat="1">
      <c r="A10" s="12" t="s">
        <v>1</v>
      </c>
      <c r="B10" s="13"/>
      <c r="C10" s="18">
        <v>22.45</v>
      </c>
      <c r="D10" s="18">
        <v>22.19</v>
      </c>
      <c r="E10" s="18">
        <v>22.78</v>
      </c>
      <c r="F10" s="18">
        <v>22.81</v>
      </c>
      <c r="G10" s="19">
        <v>22.6</v>
      </c>
      <c r="H10" s="18">
        <v>21.97</v>
      </c>
      <c r="I10" s="24">
        <f>H10-C10</f>
        <v>-0.48000000000000043</v>
      </c>
      <c r="J10" s="16">
        <f>(I10*100)/C10</f>
        <v>-2.1380846325167058</v>
      </c>
    </row>
    <row r="11" spans="1:11" s="1" customFormat="1">
      <c r="A11" s="27" t="s">
        <v>13</v>
      </c>
      <c r="B11" s="28"/>
      <c r="C11" s="29">
        <v>10.34</v>
      </c>
      <c r="D11" s="29">
        <v>10.07</v>
      </c>
      <c r="E11" s="29">
        <v>10.38</v>
      </c>
      <c r="F11" s="29">
        <v>10.96</v>
      </c>
      <c r="G11" s="29">
        <v>9.1199999999999992</v>
      </c>
      <c r="H11" s="29">
        <v>5.84</v>
      </c>
      <c r="I11" s="30">
        <f>H11-C11</f>
        <v>-4.5</v>
      </c>
      <c r="J11" s="31">
        <f>(I11*100)/C11</f>
        <v>-43.520309477756285</v>
      </c>
    </row>
    <row r="12" spans="1:11" s="1" customFormat="1">
      <c r="A12" s="27" t="s">
        <v>3</v>
      </c>
      <c r="B12" s="28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4">
        <v>0</v>
      </c>
    </row>
    <row r="13" spans="1:11" s="1" customFormat="1">
      <c r="A13" s="27" t="s">
        <v>4</v>
      </c>
      <c r="B13" s="28"/>
      <c r="C13" s="35">
        <v>24.7</v>
      </c>
      <c r="D13" s="29">
        <v>24.74</v>
      </c>
      <c r="E13" s="29">
        <v>25.13</v>
      </c>
      <c r="F13" s="29">
        <v>25.07</v>
      </c>
      <c r="G13" s="29">
        <v>21.08</v>
      </c>
      <c r="H13" s="29">
        <v>19.53</v>
      </c>
      <c r="I13" s="36">
        <f>H13-C13</f>
        <v>-5.1699999999999982</v>
      </c>
      <c r="J13" s="31">
        <f>(I13*100)/C13</f>
        <v>-20.931174089068818</v>
      </c>
    </row>
    <row r="14" spans="1:11" s="1" customFormat="1" ht="15.75" thickBot="1">
      <c r="A14" s="37" t="s">
        <v>5</v>
      </c>
      <c r="B14" s="38"/>
      <c r="C14" s="39">
        <v>5.78</v>
      </c>
      <c r="D14" s="39">
        <v>9.19</v>
      </c>
      <c r="E14" s="39">
        <v>7.61</v>
      </c>
      <c r="F14" s="39">
        <v>6.87</v>
      </c>
      <c r="G14" s="39">
        <v>6.14</v>
      </c>
      <c r="H14" s="39">
        <v>5.96</v>
      </c>
      <c r="I14" s="40">
        <f>H14-C14</f>
        <v>0.17999999999999972</v>
      </c>
      <c r="J14" s="41">
        <f>(I14*100)/C14</f>
        <v>3.1141868512110675</v>
      </c>
    </row>
    <row r="15" spans="1:11" s="1" customFormat="1">
      <c r="A15" s="12"/>
      <c r="B15" s="13"/>
      <c r="C15" s="18"/>
      <c r="D15" s="18"/>
      <c r="E15" s="18"/>
      <c r="F15" s="18"/>
      <c r="G15" s="18"/>
      <c r="H15" s="18"/>
      <c r="I15" s="24"/>
      <c r="J15" s="16"/>
    </row>
    <row r="16" spans="1:11" s="1" customFormat="1" ht="16.5" thickBot="1">
      <c r="A16" s="10" t="s">
        <v>6</v>
      </c>
      <c r="B16" s="9"/>
      <c r="C16" s="50">
        <v>19.41</v>
      </c>
      <c r="D16" s="50">
        <v>19.48</v>
      </c>
      <c r="E16" s="51">
        <v>19.7</v>
      </c>
      <c r="F16" s="50">
        <v>19.73</v>
      </c>
      <c r="G16" s="50">
        <v>18.75</v>
      </c>
      <c r="H16" s="51">
        <v>17.7</v>
      </c>
      <c r="I16" s="52">
        <f>H16-C16</f>
        <v>-1.7100000000000009</v>
      </c>
      <c r="J16" s="53">
        <f>(I16*100)/C16</f>
        <v>-8.809891808346217</v>
      </c>
    </row>
    <row r="17" spans="1:10" ht="15.75" thickTop="1">
      <c r="A17" s="42"/>
      <c r="B17" s="43"/>
      <c r="C17" s="45"/>
      <c r="D17" s="45"/>
      <c r="E17" s="45"/>
      <c r="F17" s="45"/>
      <c r="G17" s="45"/>
      <c r="H17" s="45"/>
      <c r="I17" s="45"/>
      <c r="J17" s="44"/>
    </row>
    <row r="18" spans="1:10" ht="15.75" thickBot="1">
      <c r="A18" s="6"/>
      <c r="B18" s="7"/>
      <c r="C18" s="26"/>
      <c r="D18" s="26"/>
      <c r="E18" s="26"/>
      <c r="F18" s="26"/>
      <c r="G18" s="26"/>
      <c r="H18" s="26"/>
      <c r="I18" s="26"/>
      <c r="J18" s="15"/>
    </row>
    <row r="19" spans="1:10" ht="15.75" thickBot="1">
      <c r="A19" s="71" t="s">
        <v>9</v>
      </c>
      <c r="B19" s="72"/>
      <c r="C19" s="67">
        <v>39994</v>
      </c>
      <c r="D19" s="67">
        <v>40359</v>
      </c>
      <c r="E19" s="67">
        <v>40724</v>
      </c>
      <c r="F19" s="67">
        <v>41090</v>
      </c>
      <c r="G19" s="67">
        <v>41455</v>
      </c>
      <c r="H19" s="67">
        <v>41729</v>
      </c>
      <c r="I19" s="69" t="s">
        <v>10</v>
      </c>
      <c r="J19" s="70"/>
    </row>
    <row r="20" spans="1:10" ht="15.75" thickBot="1">
      <c r="A20" s="73"/>
      <c r="B20" s="74"/>
      <c r="C20" s="68"/>
      <c r="D20" s="68"/>
      <c r="E20" s="68"/>
      <c r="F20" s="68"/>
      <c r="G20" s="68"/>
      <c r="H20" s="68"/>
      <c r="I20" s="22" t="s">
        <v>7</v>
      </c>
      <c r="J20" s="21" t="s">
        <v>8</v>
      </c>
    </row>
    <row r="21" spans="1:10">
      <c r="A21" s="6"/>
      <c r="B21" s="7"/>
      <c r="C21" s="20"/>
      <c r="D21" s="20"/>
      <c r="E21" s="20"/>
      <c r="F21" s="20"/>
      <c r="G21" s="20"/>
      <c r="H21" s="20"/>
      <c r="I21" s="25"/>
      <c r="J21" s="15"/>
    </row>
    <row r="22" spans="1:10">
      <c r="A22" s="12" t="s">
        <v>1</v>
      </c>
      <c r="B22" s="7"/>
      <c r="C22" s="18">
        <v>19.89</v>
      </c>
      <c r="D22" s="18">
        <v>21.07</v>
      </c>
      <c r="E22" s="18">
        <v>21.01</v>
      </c>
      <c r="F22" s="18">
        <v>22.91</v>
      </c>
      <c r="G22" s="18">
        <v>23.34</v>
      </c>
      <c r="H22" s="18">
        <v>23.47</v>
      </c>
      <c r="I22" s="24">
        <f>H22-C22</f>
        <v>3.5799999999999983</v>
      </c>
      <c r="J22" s="16">
        <f>(I22*100)/C22</f>
        <v>17.998994469582694</v>
      </c>
    </row>
    <row r="23" spans="1:10">
      <c r="A23" s="27" t="s">
        <v>2</v>
      </c>
      <c r="B23" s="46"/>
      <c r="C23" s="29">
        <v>18.649999999999999</v>
      </c>
      <c r="D23" s="29">
        <v>17.84</v>
      </c>
      <c r="E23" s="29">
        <v>15.99</v>
      </c>
      <c r="F23" s="35">
        <v>15.5</v>
      </c>
      <c r="G23" s="29">
        <v>12.25</v>
      </c>
      <c r="H23" s="29">
        <v>12.53</v>
      </c>
      <c r="I23" s="36">
        <f>H23-C23</f>
        <v>-6.1199999999999992</v>
      </c>
      <c r="J23" s="31">
        <f>(I23*100)/C23</f>
        <v>-32.815013404825734</v>
      </c>
    </row>
    <row r="24" spans="1:10">
      <c r="A24" s="27" t="s">
        <v>3</v>
      </c>
      <c r="B24" s="46"/>
      <c r="C24" s="29">
        <v>44.08</v>
      </c>
      <c r="D24" s="29">
        <v>40.619999999999997</v>
      </c>
      <c r="E24" s="29">
        <v>40.44</v>
      </c>
      <c r="F24" s="29">
        <v>42.25</v>
      </c>
      <c r="G24" s="29">
        <v>40.17</v>
      </c>
      <c r="H24" s="35">
        <v>44.6</v>
      </c>
      <c r="I24" s="36">
        <f>H24-C24</f>
        <v>0.52000000000000313</v>
      </c>
      <c r="J24" s="31">
        <f>(I24*100)/C24</f>
        <v>1.1796733212341268</v>
      </c>
    </row>
    <row r="25" spans="1:10">
      <c r="A25" s="27" t="s">
        <v>4</v>
      </c>
      <c r="B25" s="46"/>
      <c r="C25" s="29">
        <v>39.01</v>
      </c>
      <c r="D25" s="29">
        <v>37.47</v>
      </c>
      <c r="E25" s="29">
        <v>35.71</v>
      </c>
      <c r="F25" s="29">
        <v>41.06</v>
      </c>
      <c r="G25" s="29">
        <v>42.97</v>
      </c>
      <c r="H25" s="29">
        <v>41.12</v>
      </c>
      <c r="I25" s="30">
        <f>H25-C25</f>
        <v>2.1099999999999994</v>
      </c>
      <c r="J25" s="31">
        <f>(I25*100)/C25</f>
        <v>5.4088695206357329</v>
      </c>
    </row>
    <row r="26" spans="1:10" ht="15.75" thickBot="1">
      <c r="A26" s="37" t="s">
        <v>5</v>
      </c>
      <c r="B26" s="47"/>
      <c r="C26" s="39">
        <v>25.58</v>
      </c>
      <c r="D26" s="39">
        <v>37.450000000000003</v>
      </c>
      <c r="E26" s="39">
        <v>37.26</v>
      </c>
      <c r="F26" s="39">
        <v>43.48</v>
      </c>
      <c r="G26" s="49">
        <v>41.1</v>
      </c>
      <c r="H26" s="39">
        <v>48.88</v>
      </c>
      <c r="I26" s="48">
        <f>H26-C26</f>
        <v>23.300000000000004</v>
      </c>
      <c r="J26" s="41">
        <f>(I26*100)/C26</f>
        <v>91.086786551993768</v>
      </c>
    </row>
    <row r="27" spans="1:10">
      <c r="A27" s="12"/>
      <c r="B27" s="7"/>
      <c r="C27" s="18"/>
      <c r="D27" s="18"/>
      <c r="E27" s="18"/>
      <c r="F27" s="18"/>
      <c r="G27" s="18"/>
      <c r="H27" s="18"/>
      <c r="I27" s="24"/>
      <c r="J27" s="11"/>
    </row>
    <row r="28" spans="1:10" s="56" customFormat="1" ht="16.5" thickBot="1">
      <c r="A28" s="10" t="s">
        <v>6</v>
      </c>
      <c r="B28" s="54"/>
      <c r="C28" s="50">
        <v>20.86</v>
      </c>
      <c r="D28" s="50">
        <v>21.57</v>
      </c>
      <c r="E28" s="50">
        <v>20.91</v>
      </c>
      <c r="F28" s="50">
        <v>22.64</v>
      </c>
      <c r="G28" s="50">
        <v>21.93</v>
      </c>
      <c r="H28" s="50">
        <v>22.25</v>
      </c>
      <c r="I28" s="55">
        <f>H28-C28</f>
        <v>1.3900000000000006</v>
      </c>
      <c r="J28" s="53">
        <f>(I28*100)/C28</f>
        <v>6.6634707574304919</v>
      </c>
    </row>
    <row r="29" spans="1:10" ht="15.75" thickTop="1">
      <c r="A29" s="42"/>
      <c r="B29" s="43"/>
      <c r="C29" s="45"/>
      <c r="D29" s="45"/>
      <c r="E29" s="45"/>
      <c r="F29" s="45"/>
      <c r="G29" s="45"/>
      <c r="H29" s="45"/>
      <c r="I29" s="45"/>
      <c r="J29" s="44"/>
    </row>
    <row r="30" spans="1:10" s="1" customFormat="1">
      <c r="A30" s="12" t="s">
        <v>15</v>
      </c>
      <c r="B30" s="13"/>
      <c r="C30" s="14"/>
      <c r="D30" s="14"/>
      <c r="E30" s="14"/>
      <c r="F30" s="14"/>
      <c r="G30" s="14"/>
      <c r="H30" s="14"/>
      <c r="I30" s="14"/>
      <c r="J30" s="11"/>
    </row>
    <row r="31" spans="1:10" s="1" customFormat="1">
      <c r="A31" s="12" t="s">
        <v>16</v>
      </c>
      <c r="B31" s="13"/>
      <c r="C31" s="14"/>
      <c r="D31" s="14"/>
      <c r="E31" s="14"/>
      <c r="F31" s="14"/>
      <c r="G31" s="14"/>
      <c r="H31" s="14"/>
      <c r="I31" s="14"/>
      <c r="J31" s="11"/>
    </row>
    <row r="32" spans="1:10" s="1" customFormat="1">
      <c r="A32" s="12" t="s">
        <v>14</v>
      </c>
      <c r="B32" s="13"/>
      <c r="C32" s="14"/>
      <c r="D32" s="14"/>
      <c r="E32" s="14"/>
      <c r="F32" s="14"/>
      <c r="G32" s="14"/>
      <c r="H32" s="14"/>
      <c r="I32" s="14"/>
      <c r="J32" s="11"/>
    </row>
    <row r="33" spans="1:10" s="1" customFormat="1" ht="15.75" thickBot="1">
      <c r="A33" s="12"/>
      <c r="B33" s="13"/>
      <c r="C33" s="14"/>
      <c r="D33" s="14"/>
      <c r="E33" s="14"/>
      <c r="F33" s="14"/>
      <c r="G33" s="14"/>
      <c r="H33" s="14"/>
      <c r="I33" s="14"/>
      <c r="J33" s="11"/>
    </row>
    <row r="34" spans="1:10" s="1" customFormat="1" ht="16.5" thickBot="1">
      <c r="A34" s="64" t="s">
        <v>17</v>
      </c>
      <c r="B34" s="65"/>
      <c r="C34" s="66"/>
      <c r="D34" s="66"/>
      <c r="E34" s="66"/>
      <c r="F34" s="66"/>
      <c r="G34" s="66"/>
      <c r="H34" s="66"/>
      <c r="I34" s="21"/>
      <c r="J34" s="11"/>
    </row>
    <row r="35" spans="1:10" s="1" customFormat="1" ht="15.75" thickBot="1">
      <c r="A35" s="12"/>
      <c r="B35" s="13"/>
      <c r="C35" s="14"/>
      <c r="D35" s="14"/>
      <c r="E35" s="14"/>
      <c r="F35" s="14"/>
      <c r="G35" s="14"/>
      <c r="H35" s="14"/>
      <c r="I35" s="14"/>
      <c r="J35" s="11"/>
    </row>
    <row r="36" spans="1:10" s="1" customFormat="1" ht="15.75" thickBot="1">
      <c r="A36" s="12"/>
      <c r="B36" s="63" t="s">
        <v>18</v>
      </c>
      <c r="C36" s="14"/>
      <c r="D36" s="14"/>
      <c r="E36" s="14"/>
      <c r="F36" s="14"/>
      <c r="G36" s="14"/>
      <c r="H36" s="14"/>
      <c r="I36" s="14"/>
      <c r="J36" s="11"/>
    </row>
    <row r="37" spans="1:10" s="1" customFormat="1">
      <c r="A37" s="12"/>
      <c r="B37" s="14" t="s">
        <v>19</v>
      </c>
      <c r="C37" s="14"/>
      <c r="D37" s="13"/>
      <c r="E37" s="13"/>
      <c r="F37" s="13"/>
      <c r="G37" s="13"/>
      <c r="H37" s="13"/>
      <c r="I37" s="13"/>
      <c r="J37" s="57"/>
    </row>
    <row r="38" spans="1:10" s="1" customFormat="1" ht="15.75" thickBot="1">
      <c r="A38" s="58"/>
      <c r="B38" s="62"/>
      <c r="C38" s="60"/>
      <c r="D38" s="59"/>
      <c r="E38" s="59"/>
      <c r="F38" s="59"/>
      <c r="G38" s="59"/>
      <c r="H38" s="59"/>
      <c r="I38" s="59"/>
      <c r="J38" s="61"/>
    </row>
  </sheetData>
  <mergeCells count="18">
    <mergeCell ref="G7:G8"/>
    <mergeCell ref="H7:H8"/>
    <mergeCell ref="H19:H20"/>
    <mergeCell ref="I19:J19"/>
    <mergeCell ref="A19:B20"/>
    <mergeCell ref="A3:J3"/>
    <mergeCell ref="A5:J5"/>
    <mergeCell ref="A7:B8"/>
    <mergeCell ref="C19:C20"/>
    <mergeCell ref="D19:D20"/>
    <mergeCell ref="E19:E20"/>
    <mergeCell ref="F19:F20"/>
    <mergeCell ref="G19:G20"/>
    <mergeCell ref="I7:J7"/>
    <mergeCell ref="C7:C8"/>
    <mergeCell ref="D7:D8"/>
    <mergeCell ref="E7:E8"/>
    <mergeCell ref="F7:F8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Raul</cp:lastModifiedBy>
  <cp:lastPrinted>2014-07-22T16:01:48Z</cp:lastPrinted>
  <dcterms:created xsi:type="dcterms:W3CDTF">2014-07-22T14:42:01Z</dcterms:created>
  <dcterms:modified xsi:type="dcterms:W3CDTF">2014-07-31T14:52:07Z</dcterms:modified>
</cp:coreProperties>
</file>